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rhanida.HQ\Desktop\"/>
    </mc:Choice>
  </mc:AlternateContent>
  <bookViews>
    <workbookView xWindow="0" yWindow="0" windowWidth="15480" windowHeight="9735"/>
  </bookViews>
  <sheets>
    <sheet name="BORANG" sheetId="5" r:id="rId1"/>
    <sheet name="KADAR OT" sheetId="2" r:id="rId2"/>
  </sheets>
  <definedNames>
    <definedName name="_xlnm.Print_Area" localSheetId="0">BORANG!$A$2:$S$34</definedName>
    <definedName name="_xlnm.Print_Area" localSheetId="1">'KADAR OT'!$A$1:$J$55</definedName>
  </definedNames>
  <calcPr calcId="152511"/>
</workbook>
</file>

<file path=xl/calcChain.xml><?xml version="1.0" encoding="utf-8"?>
<calcChain xmlns="http://schemas.openxmlformats.org/spreadsheetml/2006/main">
  <c r="F13" i="2" l="1"/>
  <c r="H13" i="2"/>
  <c r="R33" i="5" l="1"/>
  <c r="R34" i="5" s="1"/>
  <c r="Q33" i="5"/>
  <c r="P33" i="5"/>
  <c r="P34" i="5" s="1"/>
  <c r="O33" i="5"/>
  <c r="N33" i="5"/>
  <c r="N34" i="5" s="1"/>
  <c r="M33" i="5"/>
  <c r="L33" i="5"/>
  <c r="L34" i="5" s="1"/>
  <c r="K33" i="5"/>
  <c r="J33" i="5"/>
  <c r="J34" i="5" s="1"/>
  <c r="I33" i="5"/>
  <c r="H33" i="5"/>
  <c r="H34" i="5" s="1"/>
  <c r="G33" i="5"/>
  <c r="F33" i="5"/>
  <c r="F34" i="5" s="1"/>
  <c r="E33" i="5"/>
  <c r="S4" i="5"/>
  <c r="O34" i="5" l="1"/>
  <c r="F12" i="2" s="1"/>
  <c r="H12" i="2" s="1"/>
  <c r="G34" i="5"/>
  <c r="F8" i="2" s="1"/>
  <c r="H8" i="2" s="1"/>
  <c r="K34" i="5"/>
  <c r="F10" i="2" s="1"/>
  <c r="H10" i="2" s="1"/>
  <c r="I34" i="5"/>
  <c r="F9" i="2" s="1"/>
  <c r="H9" i="2" s="1"/>
  <c r="Q34" i="5"/>
  <c r="E34" i="5"/>
  <c r="M34" i="5"/>
  <c r="F11" i="2" s="1"/>
  <c r="H11" i="2" s="1"/>
  <c r="H14" i="2" l="1"/>
  <c r="F17" i="2" l="1"/>
  <c r="H17" i="2" s="1"/>
  <c r="J17" i="2" s="1"/>
</calcChain>
</file>

<file path=xl/sharedStrings.xml><?xml version="1.0" encoding="utf-8"?>
<sst xmlns="http://schemas.openxmlformats.org/spreadsheetml/2006/main" count="114" uniqueCount="69">
  <si>
    <t>Jenis</t>
  </si>
  <si>
    <t>Kadar</t>
  </si>
  <si>
    <t>Sama Juga</t>
  </si>
  <si>
    <t>Hari Kerja Biasa Siang</t>
  </si>
  <si>
    <t>Hari Kerja Biasa Malam</t>
  </si>
  <si>
    <t>Hari Kelepasan Siang</t>
  </si>
  <si>
    <t>Hari Kelepasan Malam</t>
  </si>
  <si>
    <t>Hari Cuti Warta Siang</t>
  </si>
  <si>
    <t>Hari Cuti Warta Malam</t>
  </si>
  <si>
    <t xml:space="preserve">Pengiraan Kadar Bayaran: = </t>
  </si>
  <si>
    <t>Jam</t>
  </si>
  <si>
    <t>=</t>
  </si>
  <si>
    <t>Tandatangan :</t>
  </si>
  <si>
    <t>semasa</t>
  </si>
  <si>
    <t xml:space="preserve">               Pengiraan</t>
  </si>
  <si>
    <t>X</t>
  </si>
  <si>
    <t>TUGAS LEBIH MASA</t>
  </si>
  <si>
    <t>JUMLAH</t>
  </si>
  <si>
    <t>CUTI WARTA</t>
  </si>
  <si>
    <t>HB</t>
  </si>
  <si>
    <t>HARI</t>
  </si>
  <si>
    <t>DARI</t>
  </si>
  <si>
    <t>HINGGA</t>
  </si>
  <si>
    <t>JAM</t>
  </si>
  <si>
    <t>MIN</t>
  </si>
  <si>
    <t>SIANG</t>
  </si>
  <si>
    <t>MALAM</t>
  </si>
  <si>
    <t>HARI KELEPASAN</t>
  </si>
  <si>
    <t>JUMLAH JAM</t>
  </si>
  <si>
    <t xml:space="preserve"> </t>
  </si>
  <si>
    <t>NAMA</t>
  </si>
  <si>
    <t>HARI BIASA</t>
  </si>
  <si>
    <t xml:space="preserve">JAWATAN           </t>
  </si>
  <si>
    <t>:</t>
  </si>
  <si>
    <t xml:space="preserve">NO. PEKERJA      </t>
  </si>
  <si>
    <t>HARI BULAN              DAN                            HARI</t>
  </si>
  <si>
    <t>KADAR TAMBAHAN</t>
  </si>
  <si>
    <t>Jumlah Jam Didapati</t>
  </si>
  <si>
    <t>PERBADANAN PRODUKTIVITI MALAYSIA</t>
  </si>
  <si>
    <t>Muka Surat : 1/2</t>
  </si>
  <si>
    <t>Muka Surat : 2/2</t>
  </si>
  <si>
    <t xml:space="preserve">Tarikh     </t>
  </si>
  <si>
    <t xml:space="preserve">(Ringgit Malaysia:                                                                </t>
  </si>
  <si>
    <t>Saya mengesahkan bahawa semua tuntutan adalah benar atas urusan rasmi MPC untuk bulan :</t>
  </si>
  <si>
    <t>Jawatan :</t>
  </si>
  <si>
    <t>Nama     :</t>
  </si>
  <si>
    <t xml:space="preserve">Saya sahkan tuntutan yang dibuat oleh </t>
  </si>
  <si>
    <t xml:space="preserve">3. Tuntutan diluluskan </t>
  </si>
  <si>
    <t>Tarikh                        :</t>
  </si>
  <si>
    <t>Tarikh</t>
  </si>
  <si>
    <t xml:space="preserve">(Tuntutan kerja lebih masa yang melebihi 1/3 daripada gaji pokok dibuat mengikut dan mematuhi syarat-syarat yang </t>
  </si>
  <si>
    <t>terkandung di perenggan 2 Surat Pekeliling Perkhidmatan Bil. 21 Tahun 1977)</t>
  </si>
  <si>
    <t>GAJI</t>
  </si>
  <si>
    <t xml:space="preserve">KADAR 1/3 GAJI             </t>
  </si>
  <si>
    <t>BORANG TUNTUTAN KERJA LEBIH MASA</t>
  </si>
  <si>
    <t>(Sekiranya Ketua Jabatan tiada di pejabat, kelulusan boleh diperolehi dari Timbalan Ketua Pengarah)</t>
  </si>
  <si>
    <t>Semakan : 1</t>
  </si>
  <si>
    <t>Tarikh : 21.12.2017</t>
  </si>
  <si>
    <t xml:space="preserve">1. Pemohon </t>
  </si>
  <si>
    <t>menjalankan tugas-tugas rasmi adalah mengikut peraturan sebagaimana Arahan Perkhidmatan Am Bab G.</t>
  </si>
  <si>
    <t>2. Disokong  Ketua Unit/ Bahagian</t>
  </si>
  <si>
    <t>- Kelulusan oleh Pengarah Bahagian MSF.</t>
  </si>
  <si>
    <t>- Kelulusan oleh Ketua Jabatan sekiranya tuntutan melebihi 1/3 daripada gaji pokok.</t>
  </si>
  <si>
    <t xml:space="preserve">BAGI BULAN      </t>
  </si>
  <si>
    <t>SEBAB-SEBAB LEBIH MASA</t>
  </si>
  <si>
    <t>MPC (MPS) KEW/P1/B.07</t>
  </si>
  <si>
    <t xml:space="preserve">UNIT/ BAHAGIAN </t>
  </si>
  <si>
    <t xml:space="preserve">                                                                                      Sahaja)</t>
  </si>
  <si>
    <t xml:space="preserve">Ketua Unit/ Bahagian 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</si>
</sst>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M&quot;#,##0.00_);[Red]\(&quot;RM&quot;#,##0.00\)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/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1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12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left"/>
    </xf>
    <xf numFmtId="12" fontId="0" fillId="0" borderId="12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3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/>
    <xf numFmtId="2" fontId="0" fillId="0" borderId="0" xfId="0" applyNumberFormat="1"/>
    <xf numFmtId="0" fontId="3" fillId="0" borderId="0" xfId="0" applyFont="1"/>
    <xf numFmtId="2" fontId="0" fillId="0" borderId="0" xfId="0" applyNumberFormat="1" applyAlignment="1">
      <alignment horizontal="left"/>
    </xf>
    <xf numFmtId="0" fontId="4" fillId="0" borderId="0" xfId="0" applyFont="1"/>
    <xf numFmtId="0" fontId="6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3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0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right"/>
    </xf>
    <xf numFmtId="0" fontId="8" fillId="0" borderId="0" xfId="0" applyFont="1"/>
    <xf numFmtId="8" fontId="8" fillId="0" borderId="0" xfId="0" applyNumberFormat="1" applyFont="1" applyAlignment="1">
      <alignment horizontal="left"/>
    </xf>
    <xf numFmtId="0" fontId="11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horizontal="right"/>
    </xf>
    <xf numFmtId="0" fontId="11" fillId="0" borderId="1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horizontal="right" wrapText="1"/>
    </xf>
    <xf numFmtId="0" fontId="0" fillId="0" borderId="26" xfId="0" applyBorder="1"/>
    <xf numFmtId="0" fontId="0" fillId="0" borderId="25" xfId="0" applyBorder="1"/>
    <xf numFmtId="0" fontId="0" fillId="0" borderId="19" xfId="0" applyBorder="1"/>
    <xf numFmtId="0" fontId="5" fillId="0" borderId="20" xfId="0" applyFont="1" applyBorder="1"/>
    <xf numFmtId="0" fontId="0" fillId="0" borderId="0" xfId="0" applyBorder="1" applyAlignment="1">
      <alignment horizontal="left" wrapText="1"/>
    </xf>
    <xf numFmtId="49" fontId="5" fillId="0" borderId="20" xfId="0" applyNumberFormat="1" applyFont="1" applyBorder="1" applyAlignment="1">
      <alignment horizontal="left"/>
    </xf>
    <xf numFmtId="0" fontId="0" fillId="0" borderId="21" xfId="0" applyBorder="1"/>
    <xf numFmtId="0" fontId="0" fillId="0" borderId="23" xfId="0" applyBorder="1"/>
    <xf numFmtId="0" fontId="0" fillId="0" borderId="20" xfId="0" applyBorder="1"/>
    <xf numFmtId="0" fontId="0" fillId="0" borderId="22" xfId="0" applyBorder="1"/>
    <xf numFmtId="0" fontId="1" fillId="0" borderId="18" xfId="0" applyFont="1" applyBorder="1"/>
    <xf numFmtId="0" fontId="5" fillId="0" borderId="20" xfId="0" quotePrefix="1" applyFont="1" applyBorder="1"/>
    <xf numFmtId="0" fontId="7" fillId="0" borderId="17" xfId="0" applyFont="1" applyBorder="1" applyAlignment="1">
      <alignment horizontal="center"/>
    </xf>
    <xf numFmtId="0" fontId="7" fillId="0" borderId="0" xfId="0" applyFont="1"/>
    <xf numFmtId="40" fontId="8" fillId="0" borderId="0" xfId="0" applyNumberFormat="1" applyFont="1"/>
    <xf numFmtId="0" fontId="13" fillId="0" borderId="20" xfId="0" quotePrefix="1" applyFont="1" applyBorder="1"/>
    <xf numFmtId="14" fontId="5" fillId="0" borderId="0" xfId="0" applyNumberFormat="1" applyFont="1" applyBorder="1" applyAlignment="1">
      <alignment horizontal="center"/>
    </xf>
    <xf numFmtId="0" fontId="5" fillId="0" borderId="21" xfId="0" applyFont="1" applyBorder="1"/>
    <xf numFmtId="0" fontId="13" fillId="0" borderId="20" xfId="0" applyFont="1" applyBorder="1" applyAlignment="1">
      <alignment horizontal="left" indent="1"/>
    </xf>
    <xf numFmtId="0" fontId="0" fillId="0" borderId="0" xfId="0" applyBorder="1" applyAlignment="1">
      <alignment horizontal="center"/>
    </xf>
    <xf numFmtId="0" fontId="13" fillId="0" borderId="20" xfId="0" applyFont="1" applyBorder="1" applyAlignment="1">
      <alignment horizontal="left"/>
    </xf>
    <xf numFmtId="0" fontId="2" fillId="0" borderId="0" xfId="0" applyFont="1" applyBorder="1"/>
    <xf numFmtId="14" fontId="2" fillId="0" borderId="0" xfId="0" applyNumberFormat="1" applyFont="1" applyBorder="1" applyAlignment="1">
      <alignment horizontal="center"/>
    </xf>
    <xf numFmtId="0" fontId="2" fillId="0" borderId="21" xfId="0" applyFont="1" applyBorder="1"/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2" fontId="8" fillId="0" borderId="0" xfId="0" applyNumberFormat="1" applyFont="1" applyAlignment="1">
      <alignment horizontal="left"/>
    </xf>
    <xf numFmtId="12" fontId="0" fillId="0" borderId="14" xfId="0" applyNumberFormat="1" applyBorder="1" applyAlignment="1">
      <alignment horizontal="center"/>
    </xf>
    <xf numFmtId="12" fontId="0" fillId="0" borderId="38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605508</xdr:colOff>
      <xdr:row>27</xdr:row>
      <xdr:rowOff>0</xdr:rowOff>
    </xdr:from>
    <xdr:to>
      <xdr:col>3</xdr:col>
      <xdr:colOff>12700</xdr:colOff>
      <xdr:row>27</xdr:row>
      <xdr:rowOff>1074</xdr:rowOff>
    </xdr:to>
    <xdr:cxnSp macro="">
      <xdr:nvCxnSpPr>
        <xdr:cNvPr id="5" name="Straight Connector 4"/>
        <xdr:cNvCxnSpPr/>
      </xdr:nvCxnSpPr>
      <xdr:spPr bwMode="auto">
        <a:xfrm flipV="1">
          <a:off x="605508" y="5670550"/>
          <a:ext cx="1966242" cy="1074"/>
        </a:xfrm>
        <a:prstGeom prst="line">
          <a:avLst/>
        </a:prstGeom>
        <a:solidFill>
          <a:srgbClr val="090000"/>
        </a:solidFill>
        <a:ln w="31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608220</xdr:colOff>
      <xdr:row>29</xdr:row>
      <xdr:rowOff>0</xdr:rowOff>
    </xdr:from>
    <xdr:to>
      <xdr:col>3</xdr:col>
      <xdr:colOff>6350</xdr:colOff>
      <xdr:row>29</xdr:row>
      <xdr:rowOff>214</xdr:rowOff>
    </xdr:to>
    <xdr:cxnSp macro="">
      <xdr:nvCxnSpPr>
        <xdr:cNvPr id="7" name="Straight Connector 6"/>
        <xdr:cNvCxnSpPr/>
      </xdr:nvCxnSpPr>
      <xdr:spPr bwMode="auto">
        <a:xfrm flipV="1">
          <a:off x="608220" y="5835650"/>
          <a:ext cx="1957180" cy="214"/>
        </a:xfrm>
        <a:prstGeom prst="line">
          <a:avLst/>
        </a:prstGeom>
        <a:solidFill>
          <a:srgbClr val="090000"/>
        </a:solidFill>
        <a:ln w="31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9"/>
  <sheetViews>
    <sheetView tabSelected="1" topLeftCell="A22" zoomScale="80" zoomScaleNormal="80" workbookViewId="0">
      <selection activeCell="H33" sqref="H33"/>
    </sheetView>
  </sheetViews>
  <sheetFormatPr defaultRowHeight="12.75" x14ac:dyDescent="0.2"/>
  <cols>
    <col min="1" max="1" width="8.85546875" customWidth="1"/>
    <col min="2" max="2" width="11.42578125" customWidth="1"/>
    <col min="3" max="3" width="11.5703125" customWidth="1"/>
    <col min="4" max="4" width="11.7109375" customWidth="1"/>
    <col min="5" max="5" width="8.5703125" customWidth="1"/>
    <col min="6" max="6" width="9" customWidth="1"/>
    <col min="7" max="7" width="9.140625" customWidth="1"/>
    <col min="8" max="8" width="8.7109375" customWidth="1"/>
    <col min="9" max="9" width="9" customWidth="1"/>
    <col min="10" max="10" width="8.5703125" customWidth="1"/>
    <col min="11" max="11" width="9" customWidth="1"/>
    <col min="12" max="12" width="8" customWidth="1"/>
    <col min="13" max="13" width="8.7109375" customWidth="1"/>
    <col min="14" max="14" width="9.140625" customWidth="1"/>
    <col min="15" max="15" width="8.42578125" customWidth="1"/>
    <col min="16" max="16" width="8.85546875" customWidth="1"/>
    <col min="17" max="17" width="8.5703125" customWidth="1"/>
    <col min="18" max="18" width="8.7109375" customWidth="1"/>
    <col min="19" max="19" width="31.28515625" customWidth="1"/>
  </cols>
  <sheetData>
    <row r="2" spans="1:19" ht="15.75" x14ac:dyDescent="0.25">
      <c r="A2" s="101" t="s">
        <v>65</v>
      </c>
      <c r="B2" s="101"/>
      <c r="C2" s="101"/>
      <c r="D2" s="101"/>
      <c r="E2" s="101"/>
      <c r="F2" s="101" t="s">
        <v>56</v>
      </c>
      <c r="G2" s="101"/>
      <c r="H2" s="101"/>
      <c r="I2" s="101"/>
      <c r="J2" s="101"/>
      <c r="K2" s="101" t="s">
        <v>57</v>
      </c>
      <c r="L2" s="101"/>
      <c r="M2" s="101"/>
      <c r="N2" s="101"/>
      <c r="O2" s="101"/>
      <c r="P2" s="101" t="s">
        <v>39</v>
      </c>
      <c r="Q2" s="101"/>
      <c r="R2" s="101"/>
      <c r="S2" s="101"/>
    </row>
    <row r="3" spans="1:19" ht="18" customHeight="1" x14ac:dyDescent="0.3">
      <c r="A3" s="50" t="s">
        <v>30</v>
      </c>
      <c r="B3" s="50"/>
      <c r="C3" s="51" t="s">
        <v>33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 t="s">
        <v>29</v>
      </c>
      <c r="O3" s="52"/>
      <c r="P3" s="76" t="s">
        <v>52</v>
      </c>
      <c r="Q3" s="50"/>
      <c r="R3" s="51" t="s">
        <v>33</v>
      </c>
      <c r="S3" s="53"/>
    </row>
    <row r="4" spans="1:19" ht="18" customHeight="1" x14ac:dyDescent="0.3">
      <c r="A4" s="50" t="s">
        <v>32</v>
      </c>
      <c r="B4" s="50"/>
      <c r="C4" s="51" t="s">
        <v>33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0" t="s">
        <v>53</v>
      </c>
      <c r="Q4" s="55"/>
      <c r="R4" s="56" t="s">
        <v>33</v>
      </c>
      <c r="S4" s="94">
        <f>S3/3</f>
        <v>0</v>
      </c>
    </row>
    <row r="5" spans="1:19" ht="18" customHeight="1" x14ac:dyDescent="0.3">
      <c r="A5" s="50" t="s">
        <v>66</v>
      </c>
      <c r="B5" s="50"/>
      <c r="C5" s="51" t="s">
        <v>33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4" t="s">
        <v>63</v>
      </c>
      <c r="Q5" s="50"/>
      <c r="R5" s="51" t="s">
        <v>33</v>
      </c>
      <c r="S5" s="52"/>
    </row>
    <row r="6" spans="1:19" ht="18" customHeight="1" x14ac:dyDescent="0.3">
      <c r="A6" s="50"/>
      <c r="B6" s="50"/>
      <c r="C6" s="51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0" t="s">
        <v>34</v>
      </c>
      <c r="Q6" s="50"/>
      <c r="R6" s="51" t="s">
        <v>33</v>
      </c>
      <c r="S6" s="77"/>
    </row>
    <row r="7" spans="1:19" ht="18" customHeight="1" x14ac:dyDescent="0.25">
      <c r="A7" s="115" t="s">
        <v>38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33" customFormat="1" ht="18" customHeight="1" x14ac:dyDescent="0.25">
      <c r="A8" s="115" t="s">
        <v>54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52" customFormat="1" ht="24.95" customHeight="1" x14ac:dyDescent="0.3">
      <c r="A9" s="102" t="s">
        <v>35</v>
      </c>
      <c r="B9" s="103"/>
      <c r="C9" s="102" t="s">
        <v>16</v>
      </c>
      <c r="D9" s="103"/>
      <c r="E9" s="102" t="s">
        <v>17</v>
      </c>
      <c r="F9" s="103"/>
      <c r="G9" s="102" t="s">
        <v>31</v>
      </c>
      <c r="H9" s="108"/>
      <c r="I9" s="108"/>
      <c r="J9" s="103"/>
      <c r="K9" s="102" t="s">
        <v>27</v>
      </c>
      <c r="L9" s="108"/>
      <c r="M9" s="108"/>
      <c r="N9" s="103"/>
      <c r="O9" s="102" t="s">
        <v>18</v>
      </c>
      <c r="P9" s="108"/>
      <c r="Q9" s="108"/>
      <c r="R9" s="103"/>
      <c r="S9" s="116" t="s">
        <v>64</v>
      </c>
    </row>
    <row r="10" spans="1:19" s="52" customFormat="1" ht="24.95" customHeight="1" x14ac:dyDescent="0.3">
      <c r="A10" s="104"/>
      <c r="B10" s="105"/>
      <c r="C10" s="104"/>
      <c r="D10" s="105"/>
      <c r="E10" s="104"/>
      <c r="F10" s="105"/>
      <c r="G10" s="106"/>
      <c r="H10" s="109"/>
      <c r="I10" s="109"/>
      <c r="J10" s="107"/>
      <c r="K10" s="106"/>
      <c r="L10" s="109"/>
      <c r="M10" s="109"/>
      <c r="N10" s="107"/>
      <c r="O10" s="106"/>
      <c r="P10" s="109"/>
      <c r="Q10" s="109"/>
      <c r="R10" s="107"/>
      <c r="S10" s="117"/>
    </row>
    <row r="11" spans="1:19" s="52" customFormat="1" ht="24.95" customHeight="1" x14ac:dyDescent="0.3">
      <c r="A11" s="106"/>
      <c r="B11" s="107"/>
      <c r="C11" s="106"/>
      <c r="D11" s="107"/>
      <c r="E11" s="106"/>
      <c r="F11" s="107"/>
      <c r="G11" s="110" t="s">
        <v>25</v>
      </c>
      <c r="H11" s="110"/>
      <c r="I11" s="110" t="s">
        <v>26</v>
      </c>
      <c r="J11" s="110"/>
      <c r="K11" s="111" t="s">
        <v>25</v>
      </c>
      <c r="L11" s="111"/>
      <c r="M11" s="111" t="s">
        <v>26</v>
      </c>
      <c r="N11" s="111"/>
      <c r="O11" s="111" t="s">
        <v>25</v>
      </c>
      <c r="P11" s="111"/>
      <c r="Q11" s="111" t="s">
        <v>26</v>
      </c>
      <c r="R11" s="111"/>
      <c r="S11" s="117"/>
    </row>
    <row r="12" spans="1:19" s="58" customFormat="1" ht="24.95" customHeight="1" x14ac:dyDescent="0.2">
      <c r="A12" s="57" t="s">
        <v>19</v>
      </c>
      <c r="B12" s="57" t="s">
        <v>20</v>
      </c>
      <c r="C12" s="57" t="s">
        <v>21</v>
      </c>
      <c r="D12" s="57" t="s">
        <v>22</v>
      </c>
      <c r="E12" s="57" t="s">
        <v>23</v>
      </c>
      <c r="F12" s="57" t="s">
        <v>24</v>
      </c>
      <c r="G12" s="57" t="s">
        <v>23</v>
      </c>
      <c r="H12" s="57" t="s">
        <v>24</v>
      </c>
      <c r="I12" s="57" t="s">
        <v>23</v>
      </c>
      <c r="J12" s="57" t="s">
        <v>24</v>
      </c>
      <c r="K12" s="57" t="s">
        <v>23</v>
      </c>
      <c r="L12" s="57" t="s">
        <v>24</v>
      </c>
      <c r="M12" s="57" t="s">
        <v>23</v>
      </c>
      <c r="N12" s="57" t="s">
        <v>24</v>
      </c>
      <c r="O12" s="57" t="s">
        <v>23</v>
      </c>
      <c r="P12" s="57" t="s">
        <v>24</v>
      </c>
      <c r="Q12" s="57" t="s">
        <v>23</v>
      </c>
      <c r="R12" s="57" t="s">
        <v>24</v>
      </c>
      <c r="S12" s="111"/>
    </row>
    <row r="13" spans="1:19" s="31" customFormat="1" ht="24.95" customHeight="1" x14ac:dyDescent="0.2">
      <c r="A13" s="43"/>
      <c r="B13" s="44"/>
      <c r="C13" s="43"/>
      <c r="D13" s="43"/>
      <c r="E13" s="45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6"/>
      <c r="S13" s="37"/>
    </row>
    <row r="14" spans="1:19" s="31" customFormat="1" ht="24.95" customHeight="1" x14ac:dyDescent="0.2">
      <c r="A14" s="43"/>
      <c r="B14" s="44"/>
      <c r="C14" s="43"/>
      <c r="D14" s="43"/>
      <c r="E14" s="45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6"/>
      <c r="S14" s="37"/>
    </row>
    <row r="15" spans="1:19" s="31" customFormat="1" ht="24.95" customHeight="1" x14ac:dyDescent="0.2">
      <c r="A15" s="43"/>
      <c r="B15" s="44"/>
      <c r="C15" s="43"/>
      <c r="D15" s="43"/>
      <c r="E15" s="45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6"/>
      <c r="S15" s="37"/>
    </row>
    <row r="16" spans="1:19" s="31" customFormat="1" ht="24.95" customHeight="1" x14ac:dyDescent="0.2">
      <c r="A16" s="43"/>
      <c r="B16" s="44"/>
      <c r="C16" s="43"/>
      <c r="D16" s="43"/>
      <c r="E16" s="45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6"/>
      <c r="S16" s="37"/>
    </row>
    <row r="17" spans="1:19" s="31" customFormat="1" ht="24.95" customHeight="1" x14ac:dyDescent="0.2">
      <c r="A17" s="43"/>
      <c r="B17" s="44"/>
      <c r="C17" s="43"/>
      <c r="D17" s="43"/>
      <c r="E17" s="45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6"/>
      <c r="S17" s="37"/>
    </row>
    <row r="18" spans="1:19" s="31" customFormat="1" ht="24.95" customHeight="1" x14ac:dyDescent="0.2">
      <c r="A18" s="43"/>
      <c r="B18" s="44"/>
      <c r="C18" s="43"/>
      <c r="D18" s="43"/>
      <c r="E18" s="45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6"/>
      <c r="S18" s="37"/>
    </row>
    <row r="19" spans="1:19" s="31" customFormat="1" ht="24.95" customHeight="1" x14ac:dyDescent="0.2">
      <c r="A19" s="43"/>
      <c r="B19" s="44"/>
      <c r="C19" s="43"/>
      <c r="D19" s="43"/>
      <c r="E19" s="45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6"/>
      <c r="S19" s="37"/>
    </row>
    <row r="20" spans="1:19" s="31" customFormat="1" ht="24.95" customHeight="1" x14ac:dyDescent="0.2">
      <c r="A20" s="43"/>
      <c r="B20" s="44"/>
      <c r="C20" s="43"/>
      <c r="D20" s="43"/>
      <c r="E20" s="45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6"/>
      <c r="S20" s="37"/>
    </row>
    <row r="21" spans="1:19" s="31" customFormat="1" ht="24.95" customHeight="1" x14ac:dyDescent="0.2">
      <c r="A21" s="43"/>
      <c r="B21" s="44"/>
      <c r="C21" s="43"/>
      <c r="D21" s="43"/>
      <c r="E21" s="45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6"/>
      <c r="S21" s="37"/>
    </row>
    <row r="22" spans="1:19" s="31" customFormat="1" ht="24.95" customHeight="1" x14ac:dyDescent="0.2">
      <c r="A22" s="43"/>
      <c r="B22" s="44"/>
      <c r="C22" s="43"/>
      <c r="D22" s="43"/>
      <c r="E22" s="45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6"/>
      <c r="S22" s="37"/>
    </row>
    <row r="23" spans="1:19" s="31" customFormat="1" ht="24.95" customHeight="1" x14ac:dyDescent="0.2">
      <c r="A23" s="43"/>
      <c r="B23" s="44"/>
      <c r="C23" s="43"/>
      <c r="D23" s="43"/>
      <c r="E23" s="45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6"/>
      <c r="S23" s="37"/>
    </row>
    <row r="24" spans="1:19" s="31" customFormat="1" ht="24.95" customHeight="1" x14ac:dyDescent="0.2">
      <c r="A24" s="43"/>
      <c r="B24" s="44"/>
      <c r="C24" s="43"/>
      <c r="D24" s="43"/>
      <c r="E24" s="45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6"/>
      <c r="S24" s="37"/>
    </row>
    <row r="25" spans="1:19" s="31" customFormat="1" ht="24.95" customHeight="1" x14ac:dyDescent="0.2">
      <c r="A25" s="43"/>
      <c r="B25" s="44"/>
      <c r="C25" s="43"/>
      <c r="D25" s="43"/>
      <c r="E25" s="45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6"/>
      <c r="S25" s="37"/>
    </row>
    <row r="26" spans="1:19" s="31" customFormat="1" ht="24.95" customHeight="1" x14ac:dyDescent="0.2">
      <c r="A26" s="43"/>
      <c r="B26" s="44"/>
      <c r="C26" s="43"/>
      <c r="D26" s="43"/>
      <c r="E26" s="45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6"/>
      <c r="S26" s="37"/>
    </row>
    <row r="27" spans="1:19" s="31" customFormat="1" ht="24.95" customHeight="1" x14ac:dyDescent="0.2">
      <c r="A27" s="43"/>
      <c r="B27" s="44"/>
      <c r="C27" s="43"/>
      <c r="D27" s="43"/>
      <c r="E27" s="45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6"/>
      <c r="S27" s="37"/>
    </row>
    <row r="28" spans="1:19" s="31" customFormat="1" ht="24.95" customHeight="1" x14ac:dyDescent="0.2">
      <c r="A28" s="43"/>
      <c r="B28" s="44"/>
      <c r="C28" s="43"/>
      <c r="D28" s="43"/>
      <c r="E28" s="45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6"/>
      <c r="S28" s="37"/>
    </row>
    <row r="29" spans="1:19" s="31" customFormat="1" ht="24.95" customHeight="1" x14ac:dyDescent="0.2">
      <c r="A29" s="43"/>
      <c r="B29" s="44"/>
      <c r="C29" s="43"/>
      <c r="D29" s="43"/>
      <c r="E29" s="45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6"/>
      <c r="S29" s="37"/>
    </row>
    <row r="30" spans="1:19" s="31" customFormat="1" ht="24.95" customHeight="1" x14ac:dyDescent="0.2">
      <c r="A30" s="43"/>
      <c r="B30" s="44"/>
      <c r="C30" s="43"/>
      <c r="D30" s="43"/>
      <c r="E30" s="45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6"/>
      <c r="S30" s="37"/>
    </row>
    <row r="31" spans="1:19" s="31" customFormat="1" ht="24.95" customHeight="1" x14ac:dyDescent="0.2">
      <c r="A31" s="43"/>
      <c r="B31" s="44"/>
      <c r="C31" s="43"/>
      <c r="D31" s="43"/>
      <c r="E31" s="45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6"/>
      <c r="S31" s="37"/>
    </row>
    <row r="32" spans="1:19" s="31" customFormat="1" ht="24.95" customHeight="1" x14ac:dyDescent="0.2">
      <c r="A32" s="43"/>
      <c r="B32" s="44"/>
      <c r="C32" s="43"/>
      <c r="D32" s="43"/>
      <c r="E32" s="45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6"/>
      <c r="S32" s="37"/>
    </row>
    <row r="33" spans="1:19" s="31" customFormat="1" ht="24.95" customHeight="1" x14ac:dyDescent="0.25">
      <c r="A33" s="112" t="s">
        <v>17</v>
      </c>
      <c r="B33" s="113"/>
      <c r="C33" s="113"/>
      <c r="D33" s="114"/>
      <c r="E33" s="38">
        <f t="shared" ref="E33:R33" si="0">SUM(E13:E32)</f>
        <v>0</v>
      </c>
      <c r="F33" s="38">
        <f t="shared" si="0"/>
        <v>0</v>
      </c>
      <c r="G33" s="38">
        <f t="shared" si="0"/>
        <v>0</v>
      </c>
      <c r="H33" s="38">
        <f t="shared" si="0"/>
        <v>0</v>
      </c>
      <c r="I33" s="38">
        <f t="shared" si="0"/>
        <v>0</v>
      </c>
      <c r="J33" s="38">
        <f t="shared" si="0"/>
        <v>0</v>
      </c>
      <c r="K33" s="38">
        <f t="shared" si="0"/>
        <v>0</v>
      </c>
      <c r="L33" s="38">
        <f t="shared" si="0"/>
        <v>0</v>
      </c>
      <c r="M33" s="38">
        <f t="shared" si="0"/>
        <v>0</v>
      </c>
      <c r="N33" s="38">
        <f t="shared" si="0"/>
        <v>0</v>
      </c>
      <c r="O33" s="38">
        <f t="shared" si="0"/>
        <v>0</v>
      </c>
      <c r="P33" s="38">
        <f t="shared" si="0"/>
        <v>0</v>
      </c>
      <c r="Q33" s="38">
        <f t="shared" si="0"/>
        <v>0</v>
      </c>
      <c r="R33" s="75">
        <f t="shared" si="0"/>
        <v>0</v>
      </c>
      <c r="S33" s="39"/>
    </row>
    <row r="34" spans="1:19" s="31" customFormat="1" ht="24.95" customHeight="1" x14ac:dyDescent="0.25">
      <c r="A34" s="112" t="s">
        <v>28</v>
      </c>
      <c r="B34" s="113"/>
      <c r="C34" s="113"/>
      <c r="D34" s="114"/>
      <c r="E34" s="40">
        <f>SUM((E33)+(INT(F33/60)))</f>
        <v>0</v>
      </c>
      <c r="F34" s="41">
        <f>SUM((F33/60)-(INT(F33/60)))</f>
        <v>0</v>
      </c>
      <c r="G34" s="40">
        <f>SUM((G33)+(INT(H33/60)))</f>
        <v>0</v>
      </c>
      <c r="H34" s="41">
        <f>SUM((H33/60)-(INT(H33/60)))</f>
        <v>0</v>
      </c>
      <c r="I34" s="40">
        <f>SUM((I33)+(INT(J33/60)))</f>
        <v>0</v>
      </c>
      <c r="J34" s="41">
        <f>SUM((J33/60)-(INT(J33/60)))</f>
        <v>0</v>
      </c>
      <c r="K34" s="40">
        <f>SUM((K33)+(INT(L33/60)))</f>
        <v>0</v>
      </c>
      <c r="L34" s="41">
        <f>SUM((L33/60)-(INT(L33/60)))</f>
        <v>0</v>
      </c>
      <c r="M34" s="40">
        <f>SUM((M33)+(INT(N33/60)))</f>
        <v>0</v>
      </c>
      <c r="N34" s="41">
        <f>SUM((N33/60)-(INT(N33/60)))</f>
        <v>0</v>
      </c>
      <c r="O34" s="40">
        <f>SUM((O33)+(INT(P33/60)))</f>
        <v>0</v>
      </c>
      <c r="P34" s="41">
        <f>SUM((P33/60)-(INT(P33/60)))</f>
        <v>0</v>
      </c>
      <c r="Q34" s="40">
        <f>SUM((Q33)+(INT(R33/60)))</f>
        <v>0</v>
      </c>
      <c r="R34" s="41">
        <f>SUM((R33/60)-(INT(R33/60)))</f>
        <v>0</v>
      </c>
      <c r="S34" s="38"/>
    </row>
    <row r="35" spans="1:19" s="31" customFormat="1" ht="14.25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 s="35"/>
    </row>
    <row r="37" spans="1:19" ht="14.25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9" ht="14.25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4.25" x14ac:dyDescent="0.2">
      <c r="S39" s="31"/>
    </row>
  </sheetData>
  <mergeCells count="21">
    <mergeCell ref="A34:D34"/>
    <mergeCell ref="A7:S7"/>
    <mergeCell ref="A33:D33"/>
    <mergeCell ref="A8:S8"/>
    <mergeCell ref="S9:S12"/>
    <mergeCell ref="F2:J2"/>
    <mergeCell ref="K2:O2"/>
    <mergeCell ref="A2:E2"/>
    <mergeCell ref="P2:S2"/>
    <mergeCell ref="A9:B11"/>
    <mergeCell ref="C9:D11"/>
    <mergeCell ref="E9:F11"/>
    <mergeCell ref="G9:J10"/>
    <mergeCell ref="K9:N10"/>
    <mergeCell ref="O9:R10"/>
    <mergeCell ref="G11:H11"/>
    <mergeCell ref="I11:J11"/>
    <mergeCell ref="K11:L11"/>
    <mergeCell ref="M11:N11"/>
    <mergeCell ref="O11:P11"/>
    <mergeCell ref="Q11:R11"/>
  </mergeCells>
  <phoneticPr fontId="2" type="noConversion"/>
  <pageMargins left="0.47244094488188981" right="0.43307086614173229" top="0.27559055118110237" bottom="0.43307086614173229" header="0.27559055118110237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2"/>
  <sheetViews>
    <sheetView view="pageBreakPreview" zoomScale="120" zoomScaleNormal="100" zoomScaleSheetLayoutView="120" workbookViewId="0">
      <selection activeCell="F13" sqref="F13"/>
    </sheetView>
  </sheetViews>
  <sheetFormatPr defaultRowHeight="12.75" x14ac:dyDescent="0.2"/>
  <cols>
    <col min="1" max="1" width="25.28515625" customWidth="1"/>
    <col min="2" max="2" width="11" customWidth="1"/>
    <col min="3" max="3" width="2" customWidth="1"/>
    <col min="4" max="4" width="13.7109375" customWidth="1"/>
    <col min="5" max="5" width="3.140625" customWidth="1"/>
    <col min="6" max="6" width="10.5703125" customWidth="1"/>
    <col min="7" max="7" width="2.28515625" customWidth="1"/>
    <col min="8" max="8" width="13.42578125" customWidth="1"/>
    <col min="9" max="9" width="1.42578125" customWidth="1"/>
    <col min="10" max="10" width="11.140625" customWidth="1"/>
    <col min="11" max="11" width="2" customWidth="1"/>
    <col min="12" max="12" width="7" bestFit="1" customWidth="1"/>
  </cols>
  <sheetData>
    <row r="2" spans="1:10" x14ac:dyDescent="0.2">
      <c r="A2" s="59" t="s">
        <v>65</v>
      </c>
      <c r="B2" s="120" t="s">
        <v>56</v>
      </c>
      <c r="C2" s="121"/>
      <c r="D2" s="122" t="s">
        <v>57</v>
      </c>
      <c r="E2" s="122"/>
      <c r="F2" s="122"/>
      <c r="G2" s="121"/>
      <c r="H2" s="118" t="s">
        <v>40</v>
      </c>
      <c r="I2" s="119"/>
      <c r="J2" s="119"/>
    </row>
    <row r="4" spans="1:10" x14ac:dyDescent="0.2">
      <c r="A4" s="29" t="s">
        <v>36</v>
      </c>
    </row>
    <row r="5" spans="1:10" ht="13.5" thickBot="1" x14ac:dyDescent="0.25"/>
    <row r="6" spans="1:10" ht="20.100000000000001" customHeight="1" x14ac:dyDescent="0.2">
      <c r="A6" s="134" t="s">
        <v>0</v>
      </c>
      <c r="B6" s="134" t="s">
        <v>1</v>
      </c>
      <c r="C6" s="136" t="s">
        <v>14</v>
      </c>
      <c r="D6" s="137"/>
      <c r="E6" s="137"/>
      <c r="F6" s="137"/>
      <c r="G6" s="138"/>
      <c r="H6" s="142" t="s">
        <v>2</v>
      </c>
      <c r="I6" s="143"/>
      <c r="J6" s="144"/>
    </row>
    <row r="7" spans="1:10" ht="20.100000000000001" customHeight="1" thickBot="1" x14ac:dyDescent="0.25">
      <c r="A7" s="135"/>
      <c r="B7" s="135"/>
      <c r="C7" s="139"/>
      <c r="D7" s="140"/>
      <c r="E7" s="140"/>
      <c r="F7" s="140"/>
      <c r="G7" s="141"/>
      <c r="H7" s="145"/>
      <c r="I7" s="146"/>
      <c r="J7" s="147"/>
    </row>
    <row r="8" spans="1:10" ht="20.100000000000001" customHeight="1" thickBot="1" x14ac:dyDescent="0.25">
      <c r="A8" s="15" t="s">
        <v>3</v>
      </c>
      <c r="B8" s="16">
        <v>1.125</v>
      </c>
      <c r="C8" s="95"/>
      <c r="D8" s="10">
        <v>1.125</v>
      </c>
      <c r="E8" s="10" t="s">
        <v>15</v>
      </c>
      <c r="F8" s="100">
        <f>SUM(BORANG!G34+BORANG!H34)</f>
        <v>0</v>
      </c>
      <c r="G8" s="10"/>
      <c r="H8" s="26">
        <f>D8*F8</f>
        <v>0</v>
      </c>
      <c r="I8" s="10"/>
      <c r="J8" s="11" t="s">
        <v>10</v>
      </c>
    </row>
    <row r="9" spans="1:10" ht="20.100000000000001" customHeight="1" thickBot="1" x14ac:dyDescent="0.25">
      <c r="A9" s="17" t="s">
        <v>4</v>
      </c>
      <c r="B9" s="18">
        <v>1.25</v>
      </c>
      <c r="C9" s="96"/>
      <c r="D9" s="12">
        <v>1.25</v>
      </c>
      <c r="E9" s="90" t="s">
        <v>15</v>
      </c>
      <c r="F9" s="98">
        <f>SUM(BORANG!I34+BORANG!J34)</f>
        <v>0</v>
      </c>
      <c r="G9" s="1"/>
      <c r="H9" s="26">
        <f t="shared" ref="H9:H13" si="0">D9*F9</f>
        <v>0</v>
      </c>
      <c r="I9" s="19"/>
      <c r="J9" s="5" t="s">
        <v>10</v>
      </c>
    </row>
    <row r="10" spans="1:10" ht="20.100000000000001" customHeight="1" thickBot="1" x14ac:dyDescent="0.25">
      <c r="A10" s="20" t="s">
        <v>5</v>
      </c>
      <c r="B10" s="21">
        <v>1.25</v>
      </c>
      <c r="C10" s="96"/>
      <c r="D10" s="12">
        <v>1.25</v>
      </c>
      <c r="E10" s="12" t="s">
        <v>15</v>
      </c>
      <c r="F10" s="98">
        <f>SUM(BORANG!K34+BORANG!L34)</f>
        <v>0</v>
      </c>
      <c r="G10" s="12"/>
      <c r="H10" s="26">
        <f t="shared" si="0"/>
        <v>0</v>
      </c>
      <c r="I10" s="12"/>
      <c r="J10" s="13" t="s">
        <v>10</v>
      </c>
    </row>
    <row r="11" spans="1:10" ht="20.100000000000001" customHeight="1" thickBot="1" x14ac:dyDescent="0.25">
      <c r="A11" s="17" t="s">
        <v>6</v>
      </c>
      <c r="B11" s="18">
        <v>1.5</v>
      </c>
      <c r="C11" s="96"/>
      <c r="D11" s="12">
        <v>1.5</v>
      </c>
      <c r="E11" s="90" t="s">
        <v>15</v>
      </c>
      <c r="F11" s="98">
        <f>SUM(BORANG!M34+BORANG!N34)</f>
        <v>0</v>
      </c>
      <c r="G11" s="1"/>
      <c r="H11" s="26">
        <f t="shared" si="0"/>
        <v>0</v>
      </c>
      <c r="I11" s="19"/>
      <c r="J11" s="5" t="s">
        <v>10</v>
      </c>
    </row>
    <row r="12" spans="1:10" ht="20.100000000000001" customHeight="1" thickBot="1" x14ac:dyDescent="0.25">
      <c r="A12" s="20" t="s">
        <v>7</v>
      </c>
      <c r="B12" s="21">
        <v>1.75</v>
      </c>
      <c r="C12" s="96"/>
      <c r="D12" s="12">
        <v>1.75</v>
      </c>
      <c r="E12" s="12" t="s">
        <v>15</v>
      </c>
      <c r="F12" s="98">
        <f>SUM(BORANG!O34+BORANG!P34)</f>
        <v>0</v>
      </c>
      <c r="G12" s="12"/>
      <c r="H12" s="26">
        <f t="shared" si="0"/>
        <v>0</v>
      </c>
      <c r="I12" s="12"/>
      <c r="J12" s="13" t="s">
        <v>10</v>
      </c>
    </row>
    <row r="13" spans="1:10" ht="20.100000000000001" customHeight="1" thickBot="1" x14ac:dyDescent="0.25">
      <c r="A13" s="22" t="s">
        <v>8</v>
      </c>
      <c r="B13" s="14">
        <v>2</v>
      </c>
      <c r="C13" s="97"/>
      <c r="D13" s="23">
        <v>2</v>
      </c>
      <c r="E13" s="2" t="s">
        <v>15</v>
      </c>
      <c r="F13" s="99">
        <f>SUM(BORANG!Q34+BORANG!R34)</f>
        <v>0</v>
      </c>
      <c r="G13" s="19"/>
      <c r="H13" s="26">
        <f t="shared" si="0"/>
        <v>0</v>
      </c>
      <c r="I13" s="19"/>
      <c r="J13" s="5" t="s">
        <v>10</v>
      </c>
    </row>
    <row r="14" spans="1:10" ht="20.100000000000001" customHeight="1" thickBot="1" x14ac:dyDescent="0.25">
      <c r="A14" s="148" t="s">
        <v>37</v>
      </c>
      <c r="B14" s="149"/>
      <c r="C14" s="150"/>
      <c r="D14" s="150"/>
      <c r="E14" s="150"/>
      <c r="F14" s="150"/>
      <c r="G14" s="151"/>
      <c r="H14" s="27">
        <f>SUM(H8:H13)</f>
        <v>0</v>
      </c>
      <c r="I14" s="3"/>
      <c r="J14" s="6" t="s">
        <v>10</v>
      </c>
    </row>
    <row r="15" spans="1:10" ht="20.100000000000001" customHeight="1" x14ac:dyDescent="0.2">
      <c r="A15" s="47"/>
      <c r="B15" s="47"/>
      <c r="C15" s="47"/>
      <c r="D15" s="47"/>
      <c r="E15" s="47"/>
      <c r="F15" s="47"/>
      <c r="G15" s="47"/>
      <c r="H15" s="48"/>
      <c r="I15" s="19"/>
      <c r="J15" s="49"/>
    </row>
    <row r="17" spans="1:11" ht="13.5" thickBot="1" x14ac:dyDescent="0.25">
      <c r="A17" s="4" t="s">
        <v>9</v>
      </c>
      <c r="B17" s="25">
        <v>0</v>
      </c>
      <c r="C17" s="2" t="s">
        <v>15</v>
      </c>
      <c r="D17" s="8">
        <v>12</v>
      </c>
      <c r="E17" s="8" t="s">
        <v>15</v>
      </c>
      <c r="F17" s="28">
        <f>H14</f>
        <v>0</v>
      </c>
      <c r="G17" s="19" t="s">
        <v>11</v>
      </c>
      <c r="H17" s="28">
        <f>B17*D17*F17</f>
        <v>0</v>
      </c>
      <c r="I17" s="19" t="s">
        <v>11</v>
      </c>
      <c r="J17" s="30">
        <f>H17/H18</f>
        <v>0</v>
      </c>
    </row>
    <row r="18" spans="1:11" x14ac:dyDescent="0.2">
      <c r="B18" s="7"/>
      <c r="C18" s="7"/>
      <c r="D18" s="4">
        <v>313</v>
      </c>
      <c r="E18" s="4" t="s">
        <v>15</v>
      </c>
      <c r="F18" s="19">
        <v>8</v>
      </c>
      <c r="G18" s="19"/>
      <c r="H18" s="1">
        <v>2504</v>
      </c>
      <c r="I18" s="1"/>
    </row>
    <row r="20" spans="1:11" x14ac:dyDescent="0.2">
      <c r="A20" s="9"/>
      <c r="B20" s="9"/>
      <c r="C20" s="9"/>
      <c r="D20" s="32"/>
      <c r="E20" s="124"/>
      <c r="F20" s="124"/>
      <c r="G20" s="124"/>
      <c r="H20" s="19"/>
    </row>
    <row r="21" spans="1:11" x14ac:dyDescent="0.2">
      <c r="A21" s="62" t="s">
        <v>42</v>
      </c>
      <c r="B21" s="128" t="s">
        <v>67</v>
      </c>
      <c r="C21" s="128"/>
      <c r="D21" s="128"/>
      <c r="E21" s="128"/>
      <c r="F21" s="128"/>
      <c r="G21" s="128"/>
      <c r="H21" s="128"/>
    </row>
    <row r="23" spans="1:11" ht="12.75" customHeight="1" x14ac:dyDescent="0.2">
      <c r="G23" s="61"/>
      <c r="H23" s="61"/>
      <c r="I23" s="61"/>
      <c r="J23" s="61"/>
      <c r="K23" s="61"/>
    </row>
    <row r="24" spans="1:11" ht="15" customHeight="1" x14ac:dyDescent="0.2">
      <c r="A24" s="73" t="s">
        <v>58</v>
      </c>
      <c r="B24" s="64"/>
      <c r="C24" s="64"/>
      <c r="D24" s="64"/>
      <c r="E24" s="64"/>
      <c r="F24" s="64"/>
      <c r="G24" s="64"/>
      <c r="H24" s="64"/>
      <c r="I24" s="64"/>
      <c r="J24" s="65"/>
      <c r="K24" s="42"/>
    </row>
    <row r="25" spans="1:11" ht="27" customHeight="1" x14ac:dyDescent="0.2">
      <c r="A25" s="66" t="s">
        <v>43</v>
      </c>
      <c r="B25" s="67"/>
      <c r="C25" s="67"/>
      <c r="D25" s="67"/>
      <c r="E25" s="67"/>
      <c r="F25" s="67"/>
      <c r="G25" s="67"/>
      <c r="H25" s="67"/>
      <c r="I25" s="129"/>
      <c r="J25" s="130"/>
    </row>
    <row r="26" spans="1:11" ht="26.25" customHeight="1" x14ac:dyDescent="0.2">
      <c r="A26" s="68"/>
      <c r="B26" s="7"/>
      <c r="C26" s="7"/>
      <c r="D26" s="7"/>
      <c r="E26" s="7"/>
      <c r="F26" s="7"/>
      <c r="G26" s="7"/>
      <c r="H26" s="7"/>
      <c r="I26" s="7"/>
      <c r="J26" s="69"/>
    </row>
    <row r="27" spans="1:11" x14ac:dyDescent="0.2">
      <c r="A27" s="66" t="s">
        <v>45</v>
      </c>
      <c r="B27" s="7"/>
      <c r="C27" s="7"/>
      <c r="D27" s="7"/>
      <c r="E27" s="7"/>
      <c r="F27" s="7" t="s">
        <v>12</v>
      </c>
      <c r="G27" s="82"/>
      <c r="H27" s="127"/>
      <c r="I27" s="127"/>
      <c r="J27" s="131"/>
    </row>
    <row r="28" spans="1:11" x14ac:dyDescent="0.2">
      <c r="A28" s="66"/>
      <c r="B28" s="7"/>
      <c r="C28" s="7"/>
      <c r="D28" s="7"/>
      <c r="E28" s="7"/>
      <c r="F28" s="7"/>
      <c r="G28" s="89"/>
      <c r="H28" s="91"/>
      <c r="I28" s="91"/>
      <c r="J28" s="92"/>
    </row>
    <row r="29" spans="1:11" x14ac:dyDescent="0.2">
      <c r="A29" s="71" t="s">
        <v>44</v>
      </c>
      <c r="B29" s="7"/>
      <c r="C29" s="7"/>
      <c r="D29" s="7"/>
      <c r="E29" s="7"/>
      <c r="F29" s="36" t="s">
        <v>41</v>
      </c>
      <c r="G29" s="82" t="s">
        <v>33</v>
      </c>
      <c r="H29" s="127"/>
      <c r="I29" s="127"/>
      <c r="J29" s="131"/>
    </row>
    <row r="30" spans="1:11" x14ac:dyDescent="0.2">
      <c r="A30" s="71"/>
      <c r="B30" s="7"/>
      <c r="C30" s="7"/>
      <c r="D30" s="7"/>
      <c r="E30" s="7"/>
      <c r="F30" s="34"/>
      <c r="G30" s="7"/>
      <c r="H30" s="7"/>
      <c r="I30" s="7"/>
      <c r="J30" s="69"/>
    </row>
    <row r="31" spans="1:11" x14ac:dyDescent="0.2">
      <c r="A31" s="73" t="s">
        <v>60</v>
      </c>
      <c r="B31" s="64"/>
      <c r="C31" s="64"/>
      <c r="D31" s="64"/>
      <c r="E31" s="64"/>
      <c r="F31" s="64"/>
      <c r="G31" s="64"/>
      <c r="H31" s="64"/>
      <c r="I31" s="64"/>
      <c r="J31" s="65"/>
    </row>
    <row r="32" spans="1:11" x14ac:dyDescent="0.2">
      <c r="A32" s="71"/>
      <c r="B32" s="7"/>
      <c r="C32" s="7"/>
      <c r="D32" s="7"/>
      <c r="E32" s="7"/>
      <c r="F32" s="7"/>
      <c r="G32" s="7"/>
      <c r="H32" s="7"/>
      <c r="I32" s="7"/>
      <c r="J32" s="69"/>
    </row>
    <row r="33" spans="1:10" x14ac:dyDescent="0.2">
      <c r="A33" s="71" t="s">
        <v>46</v>
      </c>
      <c r="B33" s="7"/>
      <c r="C33" s="127"/>
      <c r="D33" s="127"/>
      <c r="E33" s="127"/>
      <c r="F33" s="127"/>
      <c r="G33" s="127"/>
      <c r="H33" s="127"/>
      <c r="I33" s="24"/>
      <c r="J33" s="69" t="s">
        <v>13</v>
      </c>
    </row>
    <row r="34" spans="1:10" x14ac:dyDescent="0.2">
      <c r="A34" s="66" t="s">
        <v>59</v>
      </c>
      <c r="B34" s="7"/>
      <c r="C34" s="7"/>
      <c r="D34" s="7"/>
      <c r="E34" s="7"/>
      <c r="F34" s="7"/>
      <c r="G34" s="7"/>
      <c r="H34" s="24"/>
      <c r="I34" s="24"/>
      <c r="J34" s="69"/>
    </row>
    <row r="35" spans="1:10" ht="26.25" customHeight="1" x14ac:dyDescent="0.2">
      <c r="A35" s="71"/>
      <c r="B35" s="7"/>
      <c r="C35" s="7"/>
      <c r="D35" s="7"/>
      <c r="E35" s="7"/>
      <c r="F35" s="7"/>
      <c r="G35" s="7"/>
      <c r="H35" s="7"/>
      <c r="I35" s="7"/>
      <c r="J35" s="69"/>
    </row>
    <row r="36" spans="1:10" x14ac:dyDescent="0.2">
      <c r="A36" s="71"/>
      <c r="B36" s="7"/>
      <c r="C36" s="7"/>
      <c r="D36" s="7"/>
      <c r="E36" s="7"/>
      <c r="F36" s="123"/>
      <c r="G36" s="124"/>
      <c r="H36" s="124"/>
      <c r="I36" s="60"/>
      <c r="J36" s="69"/>
    </row>
    <row r="37" spans="1:10" x14ac:dyDescent="0.2">
      <c r="A37" s="71" t="s">
        <v>68</v>
      </c>
      <c r="B37" s="127"/>
      <c r="C37" s="127"/>
      <c r="D37" s="127"/>
      <c r="E37" s="7"/>
      <c r="F37" s="7" t="s">
        <v>12</v>
      </c>
      <c r="G37" s="7"/>
      <c r="H37" s="127"/>
      <c r="I37" s="127"/>
      <c r="J37" s="131"/>
    </row>
    <row r="38" spans="1:10" x14ac:dyDescent="0.2">
      <c r="A38" s="71"/>
      <c r="B38" s="91"/>
      <c r="C38" s="91"/>
      <c r="D38" s="91"/>
      <c r="E38" s="7"/>
      <c r="F38" s="7"/>
      <c r="G38" s="7"/>
      <c r="H38" s="89"/>
      <c r="I38" s="89"/>
      <c r="J38" s="93"/>
    </row>
    <row r="39" spans="1:10" x14ac:dyDescent="0.2">
      <c r="A39" s="66" t="s">
        <v>48</v>
      </c>
      <c r="B39" s="127"/>
      <c r="C39" s="127"/>
      <c r="D39" s="127"/>
      <c r="E39" s="7"/>
      <c r="F39" s="7"/>
      <c r="G39" s="7"/>
      <c r="H39" s="7"/>
      <c r="I39" s="7"/>
      <c r="J39" s="69"/>
    </row>
    <row r="40" spans="1:10" x14ac:dyDescent="0.2">
      <c r="A40" s="71"/>
      <c r="B40" s="7"/>
      <c r="C40" s="7"/>
      <c r="D40" s="7"/>
      <c r="E40" s="7"/>
      <c r="F40" s="7"/>
      <c r="G40" s="7"/>
      <c r="H40" s="7"/>
      <c r="I40" s="7"/>
      <c r="J40" s="69"/>
    </row>
    <row r="41" spans="1:10" x14ac:dyDescent="0.2">
      <c r="A41" s="73" t="s">
        <v>47</v>
      </c>
      <c r="B41" s="64"/>
      <c r="C41" s="64"/>
      <c r="D41" s="64"/>
      <c r="E41" s="64"/>
      <c r="F41" s="64"/>
      <c r="G41" s="64"/>
      <c r="H41" s="64"/>
      <c r="I41" s="64"/>
      <c r="J41" s="65"/>
    </row>
    <row r="42" spans="1:10" x14ac:dyDescent="0.2">
      <c r="A42" s="71"/>
      <c r="B42" s="7"/>
      <c r="C42" s="7"/>
      <c r="D42" s="7"/>
      <c r="E42" s="7"/>
      <c r="F42" s="7"/>
      <c r="G42" s="7"/>
      <c r="H42" s="7"/>
      <c r="I42" s="7"/>
      <c r="J42" s="69"/>
    </row>
    <row r="43" spans="1:10" x14ac:dyDescent="0.2">
      <c r="A43" s="74" t="s">
        <v>61</v>
      </c>
      <c r="B43" s="7"/>
      <c r="C43" s="7"/>
      <c r="D43" s="7"/>
      <c r="E43" s="7"/>
      <c r="F43" s="125"/>
      <c r="G43" s="126"/>
      <c r="H43" s="126"/>
      <c r="I43" s="60"/>
      <c r="J43" s="69"/>
    </row>
    <row r="44" spans="1:10" ht="11.25" customHeight="1" x14ac:dyDescent="0.2">
      <c r="A44" s="74" t="s">
        <v>62</v>
      </c>
      <c r="B44" s="7"/>
      <c r="C44" s="7"/>
      <c r="D44" s="7"/>
      <c r="E44" s="7"/>
      <c r="F44" s="7"/>
      <c r="G44" s="7"/>
      <c r="H44" s="24"/>
      <c r="I44" s="24"/>
      <c r="J44" s="69"/>
    </row>
    <row r="45" spans="1:10" ht="11.25" customHeight="1" x14ac:dyDescent="0.2">
      <c r="A45" s="78" t="s">
        <v>55</v>
      </c>
      <c r="B45" s="84"/>
      <c r="C45" s="84"/>
      <c r="D45" s="84"/>
      <c r="E45" s="84"/>
      <c r="F45" s="84"/>
      <c r="G45" s="84"/>
      <c r="H45" s="85"/>
      <c r="I45" s="85"/>
      <c r="J45" s="86"/>
    </row>
    <row r="46" spans="1:10" ht="11.25" customHeight="1" x14ac:dyDescent="0.2">
      <c r="A46" s="78"/>
      <c r="B46" s="84"/>
      <c r="C46" s="84"/>
      <c r="D46" s="84"/>
      <c r="E46" s="84"/>
      <c r="F46" s="84"/>
      <c r="G46" s="84"/>
      <c r="H46" s="85"/>
      <c r="I46" s="85"/>
      <c r="J46" s="86"/>
    </row>
    <row r="47" spans="1:10" x14ac:dyDescent="0.2">
      <c r="A47" s="83" t="s">
        <v>50</v>
      </c>
      <c r="B47" s="84"/>
      <c r="C47" s="84"/>
      <c r="D47" s="84"/>
      <c r="E47" s="84"/>
      <c r="F47" s="84"/>
      <c r="G47" s="84"/>
      <c r="H47" s="85"/>
      <c r="I47" s="85"/>
      <c r="J47" s="86"/>
    </row>
    <row r="48" spans="1:10" x14ac:dyDescent="0.2">
      <c r="A48" s="83" t="s">
        <v>51</v>
      </c>
      <c r="B48" s="84"/>
      <c r="C48" s="84"/>
      <c r="D48" s="84"/>
      <c r="E48" s="84"/>
      <c r="F48" s="84"/>
      <c r="G48" s="84"/>
      <c r="H48" s="85"/>
      <c r="I48" s="85"/>
      <c r="J48" s="86"/>
    </row>
    <row r="49" spans="1:10" x14ac:dyDescent="0.2">
      <c r="A49" s="81"/>
      <c r="B49" s="36"/>
      <c r="C49" s="36"/>
      <c r="D49" s="36"/>
      <c r="E49" s="36"/>
      <c r="F49" s="36"/>
      <c r="G49" s="36"/>
      <c r="H49" s="79"/>
      <c r="I49" s="79"/>
      <c r="J49" s="80"/>
    </row>
    <row r="50" spans="1:10" x14ac:dyDescent="0.2">
      <c r="A50" s="81"/>
      <c r="B50" s="36"/>
      <c r="C50" s="36"/>
      <c r="D50" s="36"/>
      <c r="E50" s="36"/>
      <c r="F50" s="36"/>
      <c r="G50" s="36"/>
      <c r="H50" s="79"/>
      <c r="I50" s="79"/>
      <c r="J50" s="80"/>
    </row>
    <row r="51" spans="1:10" x14ac:dyDescent="0.2">
      <c r="A51" s="71"/>
      <c r="B51" s="7"/>
      <c r="C51" s="7"/>
      <c r="D51" s="7"/>
      <c r="E51" s="7"/>
      <c r="F51" s="7"/>
      <c r="G51" s="7"/>
      <c r="H51" s="7"/>
      <c r="I51" s="7"/>
      <c r="J51" s="69"/>
    </row>
    <row r="52" spans="1:10" x14ac:dyDescent="0.2">
      <c r="A52" s="71"/>
      <c r="B52" s="7"/>
      <c r="C52" s="7"/>
      <c r="D52" s="7"/>
      <c r="E52" s="7"/>
      <c r="F52" s="7" t="s">
        <v>12</v>
      </c>
      <c r="G52" s="87"/>
      <c r="H52" s="127"/>
      <c r="I52" s="127"/>
      <c r="J52" s="131"/>
    </row>
    <row r="53" spans="1:10" x14ac:dyDescent="0.2">
      <c r="A53" s="71"/>
      <c r="B53" s="7"/>
      <c r="C53" s="7"/>
      <c r="D53" s="7"/>
      <c r="E53" s="7"/>
      <c r="F53" s="36"/>
      <c r="G53" s="88"/>
      <c r="H53" s="132"/>
      <c r="I53" s="132"/>
      <c r="J53" s="133"/>
    </row>
    <row r="54" spans="1:10" x14ac:dyDescent="0.2">
      <c r="A54" s="71"/>
      <c r="B54" s="7"/>
      <c r="C54" s="7"/>
      <c r="D54" s="7"/>
      <c r="E54" s="7"/>
      <c r="F54" s="36" t="s">
        <v>49</v>
      </c>
      <c r="G54" s="88" t="s">
        <v>33</v>
      </c>
      <c r="H54" s="127"/>
      <c r="I54" s="127"/>
      <c r="J54" s="131"/>
    </row>
    <row r="55" spans="1:10" x14ac:dyDescent="0.2">
      <c r="A55" s="72"/>
      <c r="B55" s="63"/>
      <c r="C55" s="63"/>
      <c r="D55" s="63"/>
      <c r="E55" s="63"/>
      <c r="F55" s="63"/>
      <c r="G55" s="63"/>
      <c r="H55" s="63"/>
      <c r="I55" s="63"/>
      <c r="J55" s="70"/>
    </row>
    <row r="56" spans="1:10" x14ac:dyDescent="0.2">
      <c r="A56" s="7"/>
    </row>
    <row r="57" spans="1:10" x14ac:dyDescent="0.2">
      <c r="A57" s="7"/>
    </row>
    <row r="58" spans="1:10" x14ac:dyDescent="0.2">
      <c r="A58" s="7"/>
    </row>
    <row r="59" spans="1:10" x14ac:dyDescent="0.2">
      <c r="A59" s="7"/>
    </row>
    <row r="61" spans="1:10" x14ac:dyDescent="0.2">
      <c r="A61" s="7"/>
    </row>
    <row r="62" spans="1:10" ht="2.25" customHeight="1" x14ac:dyDescent="0.2"/>
  </sheetData>
  <mergeCells count="22">
    <mergeCell ref="H52:J52"/>
    <mergeCell ref="H53:J53"/>
    <mergeCell ref="H54:J54"/>
    <mergeCell ref="A6:A7"/>
    <mergeCell ref="B6:B7"/>
    <mergeCell ref="C6:G7"/>
    <mergeCell ref="H6:J7"/>
    <mergeCell ref="A14:G14"/>
    <mergeCell ref="H2:J2"/>
    <mergeCell ref="B2:C2"/>
    <mergeCell ref="D2:G2"/>
    <mergeCell ref="F36:H36"/>
    <mergeCell ref="F43:H43"/>
    <mergeCell ref="E20:G20"/>
    <mergeCell ref="B37:D37"/>
    <mergeCell ref="B39:D39"/>
    <mergeCell ref="B21:H21"/>
    <mergeCell ref="I25:J25"/>
    <mergeCell ref="H27:J27"/>
    <mergeCell ref="H29:J29"/>
    <mergeCell ref="C33:H33"/>
    <mergeCell ref="H37:J37"/>
  </mergeCells>
  <phoneticPr fontId="0" type="noConversion"/>
  <pageMargins left="0.74803149606299213" right="0.74803149606299213" top="0.98425196850393704" bottom="1.2598425196850394" header="0.51181102362204722" footer="0.51181102362204722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BORANG</vt:lpstr>
      <vt:lpstr>KADAR OT</vt:lpstr>
      <vt:lpstr>BORANG!Print_Area</vt:lpstr>
      <vt:lpstr>'KADAR OT'!Print_Area</vt:lpstr>
    </vt:vector>
  </TitlesOfParts>
  <Company>npc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azman</dc:creator>
  <cp:lastModifiedBy>Norhanida Ahmad Puad</cp:lastModifiedBy>
  <cp:lastPrinted>2017-12-20T07:58:24Z</cp:lastPrinted>
  <dcterms:created xsi:type="dcterms:W3CDTF">2003-03-24T08:01:48Z</dcterms:created>
  <dcterms:modified xsi:type="dcterms:W3CDTF">2017-12-26T08:20:40Z</dcterms:modified>
</cp:coreProperties>
</file>